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665"/>
  </bookViews>
  <sheets>
    <sheet name="Hoja1" sheetId="1" r:id="rId1"/>
  </sheets>
  <definedNames>
    <definedName name="_xlnm._FilterDatabase" localSheetId="0" hidden="1">Hoja1!$A$9:$C$85</definedName>
    <definedName name="_xlnm.Print_Area" localSheetId="0">Hoja1!$A$1:$C$90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B54" i="1"/>
  <c r="C38" i="1"/>
  <c r="C28" i="1"/>
  <c r="B28" i="1"/>
  <c r="C18" i="1"/>
  <c r="B18" i="1"/>
  <c r="C12" i="1"/>
  <c r="B12" i="1"/>
  <c r="B85" i="1" l="1"/>
  <c r="C85" i="1"/>
</calcChain>
</file>

<file path=xl/sharedStrings.xml><?xml version="1.0" encoding="utf-8"?>
<sst xmlns="http://schemas.openxmlformats.org/spreadsheetml/2006/main" count="89" uniqueCount="87">
  <si>
    <t>MINISTERIO DE HACIENDA</t>
  </si>
  <si>
    <t>DIRECCIÓN GENERAL DEL CATASTRO NACIONAL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</si>
  <si>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</si>
  <si>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</si>
  <si>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</si>
  <si>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</si>
  <si>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</si>
  <si>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</si>
  <si>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</si>
  <si>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</si>
  <si>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</si>
  <si>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</si>
  <si>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</si>
  <si>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</si>
  <si>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</si>
  <si>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</si>
  <si>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</si>
  <si>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</si>
  <si>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</si>
  <si>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 xml:space="preserve"> -   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</si>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</sst>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0" xfId="0" applyFont="1" applyAlignment="1">
      <alignment horizontal="left"/>
    </xf>
    <xf numFmtId="164" fontId="3" fillId="0" borderId="4" xfId="0" applyNumberFormat="1" applyFont="1" applyBorder="1"/>
    <xf numFmtId="0" fontId="3" fillId="0" borderId="5" xfId="0" applyFont="1" applyBorder="1" applyAlignment="1">
      <alignment horizontal="left" indent="1"/>
    </xf>
    <xf numFmtId="4" fontId="8" fillId="0" borderId="5" xfId="0" applyNumberFormat="1" applyFont="1" applyBorder="1" applyAlignment="1">
      <alignment vertical="center" wrapText="1"/>
    </xf>
    <xf numFmtId="43" fontId="8" fillId="0" borderId="6" xfId="1" applyFont="1" applyBorder="1" applyAlignment="1">
      <alignment vertical="center" wrapText="1"/>
    </xf>
    <xf numFmtId="0" fontId="0" fillId="0" borderId="5" xfId="0" applyBorder="1" applyAlignment="1">
      <alignment horizontal="left" indent="2"/>
    </xf>
    <xf numFmtId="43" fontId="9" fillId="0" borderId="5" xfId="1" applyFont="1" applyBorder="1" applyAlignment="1">
      <alignment vertical="center" wrapText="1"/>
    </xf>
    <xf numFmtId="43" fontId="9" fillId="0" borderId="6" xfId="1" applyFont="1" applyBorder="1" applyAlignment="1">
      <alignment vertical="center" wrapText="1"/>
    </xf>
    <xf numFmtId="4" fontId="9" fillId="0" borderId="5" xfId="0" applyNumberFormat="1" applyFont="1" applyBorder="1" applyAlignment="1">
      <alignment vertical="center" wrapText="1"/>
    </xf>
    <xf numFmtId="43" fontId="9" fillId="0" borderId="6" xfId="1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43" fontId="9" fillId="0" borderId="6" xfId="1" applyFont="1" applyBorder="1"/>
    <xf numFmtId="4" fontId="8" fillId="0" borderId="6" xfId="0" applyNumberFormat="1" applyFont="1" applyBorder="1" applyAlignment="1">
      <alignment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/>
    </xf>
    <xf numFmtId="0" fontId="10" fillId="0" borderId="5" xfId="0" applyFont="1" applyBorder="1" applyAlignment="1">
      <alignment vertical="center" wrapText="1"/>
    </xf>
    <xf numFmtId="43" fontId="10" fillId="0" borderId="6" xfId="1" applyFont="1" applyBorder="1" applyAlignment="1">
      <alignment vertical="center" wrapText="1"/>
    </xf>
    <xf numFmtId="43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3" fontId="9" fillId="0" borderId="8" xfId="1" applyFont="1" applyBorder="1" applyAlignment="1">
      <alignment wrapText="1"/>
    </xf>
    <xf numFmtId="0" fontId="2" fillId="2" borderId="0" xfId="0" applyFont="1" applyFill="1" applyAlignment="1">
      <alignment vertical="center"/>
    </xf>
    <xf numFmtId="4" fontId="2" fillId="3" borderId="9" xfId="0" applyNumberFormat="1" applyFont="1" applyFill="1" applyBorder="1" applyAlignment="1">
      <alignment vertical="center" wrapText="1"/>
    </xf>
    <xf numFmtId="4" fontId="2" fillId="3" borderId="10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9" fillId="0" borderId="5" xfId="1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142876</xdr:rowOff>
    </xdr:from>
    <xdr:to>
      <xdr:col>2</xdr:col>
      <xdr:colOff>714376</xdr:colOff>
      <xdr:row>3</xdr:row>
      <xdr:rowOff>254000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7E1F72C-F353-487E-A4D4-220AFDDBA648}"/>
            </a:ext>
          </a:extLst>
        </xdr:cNvPr>
        <xdr:cNvSpPr txBox="1"/>
      </xdr:nvSpPr>
      <xdr:spPr>
        <a:xfrm>
          <a:off x="9220200" y="523876"/>
          <a:ext cx="638176" cy="473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161926</xdr:rowOff>
    </xdr:from>
    <xdr:to>
      <xdr:col>0</xdr:col>
      <xdr:colOff>962025</xdr:colOff>
      <xdr:row>3</xdr:row>
      <xdr:rowOff>219076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2CCE2C6-47B8-4439-8747-353D52587868}"/>
            </a:ext>
          </a:extLst>
        </xdr:cNvPr>
        <xdr:cNvSpPr txBox="1"/>
      </xdr:nvSpPr>
      <xdr:spPr>
        <a:xfrm>
          <a:off x="0" y="542926"/>
          <a:ext cx="9620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0</xdr:col>
      <xdr:colOff>1247775</xdr:colOff>
      <xdr:row>6</xdr:row>
      <xdr:rowOff>143695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82EB11E3-EF7A-4FE5-A66C-1510FE3C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247775" cy="145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95251</xdr:rowOff>
    </xdr:from>
    <xdr:to>
      <xdr:col>2</xdr:col>
      <xdr:colOff>1422400</xdr:colOff>
      <xdr:row>6</xdr:row>
      <xdr:rowOff>158750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F18A33-C7B8-4331-B243-DB7FD37F11E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13850" y="95251"/>
          <a:ext cx="1352550" cy="1473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0"/>
  <sheetViews>
    <sheetView tabSelected="1" topLeftCell="A67" zoomScaleNormal="100" workbookViewId="0">
      <selection activeCell="A87" sqref="A87"/>
    </sheetView>
  </sheetViews>
  <sheetFormatPr baseColWidth="10" defaultColWidth="11.42578125" defaultRowHeight="15" x14ac:dyDescent="0.25"/>
  <cols>
    <col min="1" max="1" width="120.85546875" bestFit="1" customWidth="1"/>
    <col min="2" max="2" width="31.28515625" bestFit="1" customWidth="1"/>
    <col min="3" max="3" width="43.140625" customWidth="1"/>
  </cols>
  <sheetData>
    <row r="3" spans="1:13" ht="28.5" customHeight="1" x14ac:dyDescent="0.25">
      <c r="A3" s="35" t="s">
        <v>0</v>
      </c>
      <c r="B3" s="36"/>
      <c r="C3" s="3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1" customHeight="1" x14ac:dyDescent="0.25">
      <c r="A4" s="37" t="s">
        <v>1</v>
      </c>
      <c r="B4" s="38"/>
      <c r="C4" s="38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9">
        <v>2022</v>
      </c>
      <c r="B5" s="40"/>
      <c r="C5" s="4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 customHeight="1" x14ac:dyDescent="0.25">
      <c r="A6" s="41" t="s">
        <v>2</v>
      </c>
      <c r="B6" s="42"/>
      <c r="C6" s="42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.75" customHeight="1" x14ac:dyDescent="0.25">
      <c r="A7" s="41" t="s">
        <v>3</v>
      </c>
      <c r="B7" s="42"/>
      <c r="C7" s="42"/>
      <c r="D7" s="4"/>
      <c r="E7" s="4"/>
      <c r="F7" s="4"/>
      <c r="G7" s="4"/>
      <c r="H7" s="4"/>
      <c r="I7" s="4"/>
      <c r="J7" s="4"/>
      <c r="K7" s="4"/>
      <c r="L7" s="4"/>
      <c r="M7" s="4"/>
    </row>
    <row r="9" spans="1:13" ht="15" customHeight="1" x14ac:dyDescent="0.25">
      <c r="A9" s="32" t="s">
        <v>4</v>
      </c>
      <c r="B9" s="33" t="s">
        <v>5</v>
      </c>
      <c r="C9" s="33" t="s">
        <v>6</v>
      </c>
    </row>
    <row r="10" spans="1:13" ht="23.25" customHeight="1" x14ac:dyDescent="0.25">
      <c r="A10" s="32"/>
      <c r="B10" s="34"/>
      <c r="C10" s="34"/>
    </row>
    <row r="11" spans="1:13" x14ac:dyDescent="0.25">
      <c r="A11" s="5" t="s">
        <v>7</v>
      </c>
      <c r="B11" s="6"/>
      <c r="C11" s="6"/>
    </row>
    <row r="12" spans="1:13" x14ac:dyDescent="0.25">
      <c r="A12" s="7" t="s">
        <v>8</v>
      </c>
      <c r="B12" s="8">
        <f>+B13+B14+B15+B16+B17</f>
        <v>269499965</v>
      </c>
      <c r="C12" s="9">
        <f>+C13+C14+C15+C16+C17</f>
        <v>0</v>
      </c>
    </row>
    <row r="13" spans="1:13" x14ac:dyDescent="0.25">
      <c r="A13" s="10" t="s">
        <v>9</v>
      </c>
      <c r="B13" s="11">
        <v>172502576</v>
      </c>
      <c r="C13" s="12">
        <v>0</v>
      </c>
    </row>
    <row r="14" spans="1:13" x14ac:dyDescent="0.25">
      <c r="A14" s="10" t="s">
        <v>10</v>
      </c>
      <c r="B14" s="13">
        <v>69803099</v>
      </c>
      <c r="C14" s="14">
        <v>0</v>
      </c>
    </row>
    <row r="15" spans="1:13" x14ac:dyDescent="0.25">
      <c r="A15" s="10" t="s">
        <v>11</v>
      </c>
      <c r="B15" s="15"/>
      <c r="C15" s="12"/>
    </row>
    <row r="16" spans="1:13" x14ac:dyDescent="0.25">
      <c r="A16" s="10" t="s">
        <v>12</v>
      </c>
      <c r="B16" s="13">
        <v>4000000</v>
      </c>
      <c r="C16" s="12">
        <v>0</v>
      </c>
    </row>
    <row r="17" spans="1:3" x14ac:dyDescent="0.25">
      <c r="A17" s="10" t="s">
        <v>13</v>
      </c>
      <c r="B17" s="13">
        <v>23194290</v>
      </c>
      <c r="C17" s="12">
        <v>0</v>
      </c>
    </row>
    <row r="18" spans="1:3" x14ac:dyDescent="0.25">
      <c r="A18" s="7" t="s">
        <v>14</v>
      </c>
      <c r="B18" s="8">
        <f>+B19+B20+B21+B22+B23+B24+B25+B26+B27</f>
        <v>16281000</v>
      </c>
      <c r="C18" s="9">
        <f>+C19+C20+C21+C23+C24+C25+C26+C27</f>
        <v>0</v>
      </c>
    </row>
    <row r="19" spans="1:3" x14ac:dyDescent="0.25">
      <c r="A19" s="10" t="s">
        <v>15</v>
      </c>
      <c r="B19" s="13">
        <v>7191000</v>
      </c>
      <c r="C19" s="16">
        <v>0</v>
      </c>
    </row>
    <row r="20" spans="1:3" x14ac:dyDescent="0.25">
      <c r="A20" s="10" t="s">
        <v>16</v>
      </c>
      <c r="B20" s="13">
        <v>700000</v>
      </c>
      <c r="C20" s="16">
        <v>0</v>
      </c>
    </row>
    <row r="21" spans="1:3" x14ac:dyDescent="0.25">
      <c r="A21" s="10" t="s">
        <v>17</v>
      </c>
      <c r="B21" s="13">
        <v>2600000</v>
      </c>
      <c r="C21" s="16">
        <v>0</v>
      </c>
    </row>
    <row r="22" spans="1:3" x14ac:dyDescent="0.25">
      <c r="A22" s="10" t="s">
        <v>18</v>
      </c>
      <c r="B22" s="13">
        <v>142000</v>
      </c>
      <c r="C22" s="16" t="s">
        <v>19</v>
      </c>
    </row>
    <row r="23" spans="1:3" x14ac:dyDescent="0.25">
      <c r="A23" s="10" t="s">
        <v>20</v>
      </c>
      <c r="B23" s="13">
        <v>464000</v>
      </c>
      <c r="C23" s="16">
        <v>0</v>
      </c>
    </row>
    <row r="24" spans="1:3" x14ac:dyDescent="0.25">
      <c r="A24" s="10" t="s">
        <v>21</v>
      </c>
      <c r="B24" s="13">
        <v>1050000</v>
      </c>
      <c r="C24" s="16">
        <v>0</v>
      </c>
    </row>
    <row r="25" spans="1:3" x14ac:dyDescent="0.25">
      <c r="A25" s="10" t="s">
        <v>22</v>
      </c>
      <c r="B25" s="13">
        <v>2004000</v>
      </c>
      <c r="C25" s="16">
        <v>0</v>
      </c>
    </row>
    <row r="26" spans="1:3" x14ac:dyDescent="0.25">
      <c r="A26" s="10" t="s">
        <v>23</v>
      </c>
      <c r="B26" s="13">
        <v>1050000</v>
      </c>
      <c r="C26" s="16">
        <v>0</v>
      </c>
    </row>
    <row r="27" spans="1:3" x14ac:dyDescent="0.25">
      <c r="A27" s="10" t="s">
        <v>24</v>
      </c>
      <c r="B27" s="13">
        <v>1080000</v>
      </c>
      <c r="C27" s="16">
        <v>0</v>
      </c>
    </row>
    <row r="28" spans="1:3" x14ac:dyDescent="0.25">
      <c r="A28" s="7" t="s">
        <v>25</v>
      </c>
      <c r="B28" s="8">
        <f>+B29+B30+B31+B32+B33+B34+B35+B36+B37</f>
        <v>9230000</v>
      </c>
      <c r="C28" s="17">
        <f>+C29+C30+C31+C32+C33+C34+C35+C36+C37</f>
        <v>0</v>
      </c>
    </row>
    <row r="29" spans="1:3" x14ac:dyDescent="0.25">
      <c r="A29" s="10" t="s">
        <v>26</v>
      </c>
      <c r="B29" s="13">
        <v>610000</v>
      </c>
      <c r="C29" s="12">
        <v>0</v>
      </c>
    </row>
    <row r="30" spans="1:3" x14ac:dyDescent="0.25">
      <c r="A30" s="10" t="s">
        <v>27</v>
      </c>
      <c r="B30" s="13">
        <v>550000</v>
      </c>
      <c r="C30" s="12">
        <v>0</v>
      </c>
    </row>
    <row r="31" spans="1:3" x14ac:dyDescent="0.25">
      <c r="A31" s="10" t="s">
        <v>28</v>
      </c>
      <c r="B31" s="13">
        <v>950000</v>
      </c>
      <c r="C31" s="12">
        <v>0</v>
      </c>
    </row>
    <row r="32" spans="1:3" x14ac:dyDescent="0.25">
      <c r="A32" s="10" t="s">
        <v>29</v>
      </c>
      <c r="B32" s="13">
        <v>30000</v>
      </c>
      <c r="C32" s="12">
        <v>0</v>
      </c>
    </row>
    <row r="33" spans="1:3" x14ac:dyDescent="0.25">
      <c r="A33" s="10" t="s">
        <v>30</v>
      </c>
      <c r="B33" s="31">
        <v>245000</v>
      </c>
      <c r="C33" s="12">
        <v>0</v>
      </c>
    </row>
    <row r="34" spans="1:3" x14ac:dyDescent="0.25">
      <c r="A34" s="10" t="s">
        <v>31</v>
      </c>
      <c r="B34" s="13">
        <v>430000</v>
      </c>
      <c r="C34" s="12">
        <v>0</v>
      </c>
    </row>
    <row r="35" spans="1:3" x14ac:dyDescent="0.25">
      <c r="A35" s="10" t="s">
        <v>32</v>
      </c>
      <c r="B35" s="13">
        <v>4220000</v>
      </c>
      <c r="C35" s="12">
        <v>0</v>
      </c>
    </row>
    <row r="36" spans="1:3" x14ac:dyDescent="0.25">
      <c r="A36" s="10" t="s">
        <v>33</v>
      </c>
      <c r="B36" s="15"/>
      <c r="C36" s="12"/>
    </row>
    <row r="37" spans="1:3" x14ac:dyDescent="0.25">
      <c r="A37" s="10" t="s">
        <v>34</v>
      </c>
      <c r="B37" s="13">
        <v>2195000</v>
      </c>
      <c r="C37" s="12">
        <v>0</v>
      </c>
    </row>
    <row r="38" spans="1:3" x14ac:dyDescent="0.25">
      <c r="A38" s="7" t="s">
        <v>35</v>
      </c>
      <c r="B38" s="8">
        <v>90000</v>
      </c>
      <c r="C38" s="18" t="str">
        <f>+C39</f>
        <v xml:space="preserve"> -   </v>
      </c>
    </row>
    <row r="39" spans="1:3" x14ac:dyDescent="0.25">
      <c r="A39" s="10" t="s">
        <v>36</v>
      </c>
      <c r="B39" s="13">
        <v>90000</v>
      </c>
      <c r="C39" s="14" t="s">
        <v>19</v>
      </c>
    </row>
    <row r="40" spans="1:3" x14ac:dyDescent="0.25">
      <c r="A40" s="10" t="s">
        <v>37</v>
      </c>
      <c r="B40" s="15"/>
      <c r="C40" s="12"/>
    </row>
    <row r="41" spans="1:3" x14ac:dyDescent="0.25">
      <c r="A41" s="10" t="s">
        <v>38</v>
      </c>
      <c r="B41" s="15"/>
      <c r="C41" s="12"/>
    </row>
    <row r="42" spans="1:3" x14ac:dyDescent="0.25">
      <c r="A42" s="10" t="s">
        <v>39</v>
      </c>
      <c r="B42" s="15"/>
      <c r="C42" s="12"/>
    </row>
    <row r="43" spans="1:3" x14ac:dyDescent="0.25">
      <c r="A43" s="10" t="s">
        <v>40</v>
      </c>
      <c r="B43" s="15"/>
      <c r="C43" s="12"/>
    </row>
    <row r="44" spans="1:3" x14ac:dyDescent="0.25">
      <c r="A44" s="10" t="s">
        <v>41</v>
      </c>
      <c r="B44" s="15"/>
      <c r="C44" s="12"/>
    </row>
    <row r="45" spans="1:3" x14ac:dyDescent="0.25">
      <c r="A45" s="10" t="s">
        <v>42</v>
      </c>
      <c r="B45" s="15"/>
      <c r="C45" s="12"/>
    </row>
    <row r="46" spans="1:3" x14ac:dyDescent="0.25">
      <c r="A46" s="10" t="s">
        <v>43</v>
      </c>
      <c r="B46" s="15"/>
      <c r="C46" s="12"/>
    </row>
    <row r="47" spans="1:3" x14ac:dyDescent="0.25">
      <c r="A47" s="7" t="s">
        <v>44</v>
      </c>
      <c r="B47" s="15"/>
      <c r="C47" s="12"/>
    </row>
    <row r="48" spans="1:3" x14ac:dyDescent="0.25">
      <c r="A48" s="10" t="s">
        <v>45</v>
      </c>
      <c r="B48" s="15"/>
      <c r="C48" s="12"/>
    </row>
    <row r="49" spans="1:3" x14ac:dyDescent="0.25">
      <c r="A49" s="10" t="s">
        <v>46</v>
      </c>
      <c r="B49" s="15"/>
      <c r="C49" s="12"/>
    </row>
    <row r="50" spans="1:3" x14ac:dyDescent="0.25">
      <c r="A50" s="10" t="s">
        <v>47</v>
      </c>
      <c r="B50" s="15"/>
      <c r="C50" s="12"/>
    </row>
    <row r="51" spans="1:3" x14ac:dyDescent="0.25">
      <c r="A51" s="10" t="s">
        <v>48</v>
      </c>
      <c r="B51" s="15"/>
      <c r="C51" s="12"/>
    </row>
    <row r="52" spans="1:3" x14ac:dyDescent="0.25">
      <c r="A52" s="10" t="s">
        <v>49</v>
      </c>
      <c r="B52" s="15"/>
      <c r="C52" s="12"/>
    </row>
    <row r="53" spans="1:3" x14ac:dyDescent="0.25">
      <c r="A53" s="10" t="s">
        <v>50</v>
      </c>
      <c r="B53" s="15"/>
      <c r="C53" s="12"/>
    </row>
    <row r="54" spans="1:3" x14ac:dyDescent="0.25">
      <c r="A54" s="7" t="s">
        <v>51</v>
      </c>
      <c r="B54" s="8">
        <f>+B55+B56+B58+B59+B62</f>
        <v>5146617</v>
      </c>
      <c r="C54" s="17">
        <f>+C55+C56+C57+C58+C59+C60+C61+C62</f>
        <v>0</v>
      </c>
    </row>
    <row r="55" spans="1:3" x14ac:dyDescent="0.25">
      <c r="A55" s="10" t="s">
        <v>52</v>
      </c>
      <c r="B55" s="13">
        <v>2850000</v>
      </c>
      <c r="C55" s="12">
        <v>0</v>
      </c>
    </row>
    <row r="56" spans="1:3" x14ac:dyDescent="0.25">
      <c r="A56" s="10" t="s">
        <v>53</v>
      </c>
      <c r="B56" s="13">
        <v>100000</v>
      </c>
      <c r="C56" s="12">
        <v>0</v>
      </c>
    </row>
    <row r="57" spans="1:3" x14ac:dyDescent="0.25">
      <c r="A57" s="10" t="s">
        <v>54</v>
      </c>
      <c r="B57" s="15" t="s">
        <v>19</v>
      </c>
      <c r="C57" s="12">
        <v>0</v>
      </c>
    </row>
    <row r="58" spans="1:3" x14ac:dyDescent="0.25">
      <c r="A58" s="10" t="s">
        <v>55</v>
      </c>
      <c r="B58" s="13">
        <v>1286617</v>
      </c>
      <c r="C58" s="12">
        <v>0</v>
      </c>
    </row>
    <row r="59" spans="1:3" x14ac:dyDescent="0.25">
      <c r="A59" s="10" t="s">
        <v>56</v>
      </c>
      <c r="B59" s="13">
        <v>410000</v>
      </c>
      <c r="C59" s="12">
        <v>0</v>
      </c>
    </row>
    <row r="60" spans="1:3" x14ac:dyDescent="0.25">
      <c r="A60" s="10" t="s">
        <v>57</v>
      </c>
      <c r="B60" s="15"/>
      <c r="C60" s="12"/>
    </row>
    <row r="61" spans="1:3" x14ac:dyDescent="0.25">
      <c r="A61" s="10" t="s">
        <v>58</v>
      </c>
      <c r="B61" s="15"/>
      <c r="C61" s="12"/>
    </row>
    <row r="62" spans="1:3" x14ac:dyDescent="0.25">
      <c r="A62" s="10" t="s">
        <v>59</v>
      </c>
      <c r="B62" s="13">
        <v>500000</v>
      </c>
      <c r="C62" s="12">
        <v>0</v>
      </c>
    </row>
    <row r="63" spans="1:3" x14ac:dyDescent="0.25">
      <c r="A63" s="10" t="s">
        <v>60</v>
      </c>
      <c r="B63" s="15"/>
      <c r="C63" s="12"/>
    </row>
    <row r="64" spans="1:3" x14ac:dyDescent="0.25">
      <c r="A64" s="7" t="s">
        <v>61</v>
      </c>
      <c r="B64" s="15"/>
      <c r="C64" s="12"/>
    </row>
    <row r="65" spans="1:3" x14ac:dyDescent="0.25">
      <c r="A65" s="10" t="s">
        <v>62</v>
      </c>
      <c r="B65" s="15"/>
      <c r="C65" s="12"/>
    </row>
    <row r="66" spans="1:3" x14ac:dyDescent="0.25">
      <c r="A66" s="10" t="s">
        <v>63</v>
      </c>
      <c r="B66" s="15"/>
      <c r="C66" s="12"/>
    </row>
    <row r="67" spans="1:3" x14ac:dyDescent="0.25">
      <c r="A67" s="10" t="s">
        <v>64</v>
      </c>
      <c r="B67" s="15"/>
      <c r="C67" s="12"/>
    </row>
    <row r="68" spans="1:3" x14ac:dyDescent="0.25">
      <c r="A68" s="10" t="s">
        <v>65</v>
      </c>
      <c r="B68" s="15"/>
      <c r="C68" s="12"/>
    </row>
    <row r="69" spans="1:3" x14ac:dyDescent="0.25">
      <c r="A69" s="7" t="s">
        <v>66</v>
      </c>
      <c r="B69" s="15"/>
      <c r="C69" s="12"/>
    </row>
    <row r="70" spans="1:3" x14ac:dyDescent="0.25">
      <c r="A70" s="10" t="s">
        <v>67</v>
      </c>
      <c r="B70" s="15"/>
      <c r="C70" s="12"/>
    </row>
    <row r="71" spans="1:3" x14ac:dyDescent="0.25">
      <c r="A71" s="10" t="s">
        <v>68</v>
      </c>
      <c r="B71" s="15"/>
      <c r="C71" s="12"/>
    </row>
    <row r="72" spans="1:3" x14ac:dyDescent="0.25">
      <c r="A72" s="7" t="s">
        <v>69</v>
      </c>
      <c r="B72" s="15"/>
      <c r="C72" s="12"/>
    </row>
    <row r="73" spans="1:3" x14ac:dyDescent="0.25">
      <c r="A73" s="10" t="s">
        <v>70</v>
      </c>
      <c r="B73" s="15"/>
      <c r="C73" s="12"/>
    </row>
    <row r="74" spans="1:3" x14ac:dyDescent="0.25">
      <c r="A74" s="10" t="s">
        <v>71</v>
      </c>
      <c r="B74" s="15"/>
      <c r="C74" s="12"/>
    </row>
    <row r="75" spans="1:3" x14ac:dyDescent="0.25">
      <c r="A75" s="10" t="s">
        <v>72</v>
      </c>
      <c r="B75" s="15"/>
      <c r="C75" s="12"/>
    </row>
    <row r="76" spans="1:3" x14ac:dyDescent="0.25">
      <c r="A76" s="19" t="s">
        <v>73</v>
      </c>
      <c r="B76" s="20"/>
      <c r="C76" s="21"/>
    </row>
    <row r="77" spans="1:3" x14ac:dyDescent="0.25">
      <c r="A77" s="7" t="s">
        <v>74</v>
      </c>
      <c r="B77" s="20"/>
      <c r="C77" s="12"/>
    </row>
    <row r="78" spans="1:3" x14ac:dyDescent="0.25">
      <c r="A78" s="10" t="s">
        <v>75</v>
      </c>
      <c r="B78" s="20"/>
      <c r="C78" s="21"/>
    </row>
    <row r="79" spans="1:3" x14ac:dyDescent="0.25">
      <c r="A79" s="10" t="s">
        <v>76</v>
      </c>
      <c r="B79" s="20"/>
      <c r="C79" s="21"/>
    </row>
    <row r="80" spans="1:3" x14ac:dyDescent="0.25">
      <c r="A80" s="7" t="s">
        <v>77</v>
      </c>
      <c r="B80" s="20"/>
      <c r="C80" s="21"/>
    </row>
    <row r="81" spans="1:3" x14ac:dyDescent="0.25">
      <c r="A81" s="10" t="s">
        <v>78</v>
      </c>
      <c r="B81" s="20"/>
      <c r="C81" s="21"/>
    </row>
    <row r="82" spans="1:3" x14ac:dyDescent="0.25">
      <c r="A82" s="10" t="s">
        <v>79</v>
      </c>
      <c r="B82" s="20"/>
      <c r="C82" s="21"/>
    </row>
    <row r="83" spans="1:3" x14ac:dyDescent="0.25">
      <c r="A83" s="7" t="s">
        <v>80</v>
      </c>
      <c r="B83" s="20"/>
      <c r="C83" s="22"/>
    </row>
    <row r="84" spans="1:3" ht="15.75" thickBot="1" x14ac:dyDescent="0.3">
      <c r="A84" s="10" t="s">
        <v>81</v>
      </c>
      <c r="B84" s="23"/>
      <c r="C84" s="24"/>
    </row>
    <row r="85" spans="1:3" ht="15.75" thickBot="1" x14ac:dyDescent="0.3">
      <c r="A85" s="25" t="s">
        <v>82</v>
      </c>
      <c r="B85" s="26">
        <f>+B12+B18+B28+B38+B54</f>
        <v>300247582</v>
      </c>
      <c r="C85" s="27">
        <f>+C12+C18+C28+C54</f>
        <v>0</v>
      </c>
    </row>
    <row r="87" spans="1:3" ht="15.75" thickBot="1" x14ac:dyDescent="0.3">
      <c r="A87" t="s">
        <v>86</v>
      </c>
    </row>
    <row r="88" spans="1:3" ht="26.25" customHeight="1" thickBot="1" x14ac:dyDescent="0.3">
      <c r="A88" s="28" t="s">
        <v>83</v>
      </c>
    </row>
    <row r="89" spans="1:3" ht="33.75" customHeight="1" thickBot="1" x14ac:dyDescent="0.3">
      <c r="A89" s="29" t="s">
        <v>84</v>
      </c>
    </row>
    <row r="90" spans="1:3" ht="45.75" thickBot="1" x14ac:dyDescent="0.3">
      <c r="A90" s="30" t="s">
        <v>85</v>
      </c>
    </row>
  </sheetData>
  <autoFilter ref="A9:C85"/>
  <mergeCells count="8">
    <mergeCell ref="A9:A10"/>
    <mergeCell ref="B9:B10"/>
    <mergeCell ref="C9:C10"/>
    <mergeCell ref="A3:C3"/>
    <mergeCell ref="A4:C4"/>
    <mergeCell ref="A5:C5"/>
    <mergeCell ref="A6:C6"/>
    <mergeCell ref="A7:C7"/>
  </mergeCells>
  <pageMargins left="0.25" right="0.25" top="0.75" bottom="0.75" header="0.3" footer="0.3"/>
  <pageSetup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Acosta</cp:lastModifiedBy>
  <cp:lastPrinted>2021-11-04T19:23:17Z</cp:lastPrinted>
  <dcterms:created xsi:type="dcterms:W3CDTF">2021-11-04T19:07:28Z</dcterms:created>
  <dcterms:modified xsi:type="dcterms:W3CDTF">2022-04-28T19:06:02Z</dcterms:modified>
</cp:coreProperties>
</file>